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tente\Desktop\danblumen foto fiera\"/>
    </mc:Choice>
  </mc:AlternateContent>
  <xr:revisionPtr revIDLastSave="0" documentId="13_ncr:1_{290C4ABE-05A4-415D-9A94-1A0DDC38D1A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WE-DS-Products-07-09-2023 (16)" sheetId="2" r:id="rId1"/>
  </sheets>
  <definedNames>
    <definedName name="_xlnm._FilterDatabase" localSheetId="0" hidden="1">'WE-DS-Products-07-09-2023 (16)'!$A$5:$Y$12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12" i="2" l="1"/>
  <c r="T11" i="2"/>
  <c r="T10" i="2"/>
  <c r="T9" i="2"/>
  <c r="T8" i="2"/>
  <c r="T7" i="2"/>
  <c r="T6" i="2"/>
</calcChain>
</file>

<file path=xl/sharedStrings.xml><?xml version="1.0" encoding="utf-8"?>
<sst xmlns="http://schemas.openxmlformats.org/spreadsheetml/2006/main" count="74" uniqueCount="59">
  <si>
    <t>Platform</t>
  </si>
  <si>
    <t>Grower code</t>
  </si>
  <si>
    <t>OFFERTA</t>
  </si>
  <si>
    <t>Link Img</t>
  </si>
  <si>
    <t>Code</t>
  </si>
  <si>
    <t>Article</t>
  </si>
  <si>
    <t>Descr.</t>
  </si>
  <si>
    <t>Pot</t>
  </si>
  <si>
    <t>Forme</t>
  </si>
  <si>
    <t>H</t>
  </si>
  <si>
    <t>UEmb</t>
  </si>
  <si>
    <t>UEShelf</t>
  </si>
  <si>
    <t>UEShelf/cc</t>
  </si>
  <si>
    <t>PxCC</t>
  </si>
  <si>
    <t>QtxCC</t>
  </si>
  <si>
    <t>Prix/Price ExWork Price/Prix Depart without color pot</t>
  </si>
  <si>
    <t>Commande/Order</t>
  </si>
  <si>
    <t>Total CC</t>
  </si>
  <si>
    <t>COD EAN</t>
  </si>
  <si>
    <t>Copy LINK</t>
  </si>
  <si>
    <t>Sicilia 1</t>
  </si>
  <si>
    <t>Open Image</t>
  </si>
  <si>
    <t>Lemon</t>
  </si>
  <si>
    <t>Piramide - Pyramid</t>
  </si>
  <si>
    <t>LEM19-08040</t>
  </si>
  <si>
    <t>Big green Fruits</t>
  </si>
  <si>
    <t>70-75</t>
  </si>
  <si>
    <t>http://95.110.158.186/FOTO%20DISPONIBILITA'/2022/12/lemon%20p19%20pyramide.jpg</t>
  </si>
  <si>
    <t>Mini Alberello - Mini Stem</t>
  </si>
  <si>
    <t>70-80</t>
  </si>
  <si>
    <t>Spalliera - Trellis</t>
  </si>
  <si>
    <t>Fruits</t>
  </si>
  <si>
    <t>LEM24-02450</t>
  </si>
  <si>
    <t>http://95.110.158.186/FOTO_WEBSHOP/LUGLIO_AGOSTO_SETTEMBRE/CITRUS/21/limone_citrus_limon_p24trelly_fc.jpg</t>
  </si>
  <si>
    <t>LEM20-05501</t>
  </si>
  <si>
    <t>Lemon 9 + frutti</t>
  </si>
  <si>
    <t>http://95.110.158.186/FOTO%20DISPONIBILITA'/2023/140/Lemon%20p20%209+%20frutti.jpeg</t>
  </si>
  <si>
    <t>Lima Rossa</t>
  </si>
  <si>
    <t>Sicilia 2</t>
  </si>
  <si>
    <t>90-100</t>
  </si>
  <si>
    <t>Alberello - Stem</t>
  </si>
  <si>
    <t>150-160</t>
  </si>
  <si>
    <t>LIM26-66837</t>
  </si>
  <si>
    <t>http://95.110.158.186/FOTO%20DISPONIBILITA'/2023/14/lima%20rossa%20p26.jpeg</t>
  </si>
  <si>
    <t>Olea Europaea</t>
  </si>
  <si>
    <t>Spirale - Spiral</t>
  </si>
  <si>
    <t>OLE30-06414</t>
  </si>
  <si>
    <t>85-95</t>
  </si>
  <si>
    <t>http://95.110.158.186/FOTO_WEBSHOP/OTTOBRE_NOVEMBRE_DICEMBRE/OLEA/112/olea_p30spiral_fc_se.jpg</t>
  </si>
  <si>
    <t>Standard</t>
  </si>
  <si>
    <t>Strelitzia Augusta Nicolai</t>
  </si>
  <si>
    <t>ARA22-08679</t>
  </si>
  <si>
    <t>Araucaria Haway</t>
  </si>
  <si>
    <t>http://95.110.158.186/FOTO%20DISPONIBILITA'/2023/146/araucaria%20p22.jpeg</t>
  </si>
  <si>
    <t>Price all included no transport without color pot</t>
  </si>
  <si>
    <t>Price all included no transport with color pot</t>
  </si>
  <si>
    <t>STR40-04146</t>
  </si>
  <si>
    <t>http://95.110.158.186/FOTO%20DISPONIBILITA'/2023/19/strelizia%20Nicolai%20p40%20.jpeg</t>
  </si>
  <si>
    <t>PLANTS EYE CATCHER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</si>
</sst>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FFFFFF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b/>
      <i/>
      <sz val="11"/>
      <color rgb="FFC52222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name val="Arial"/>
      <family val="2"/>
    </font>
    <font>
      <b/>
      <sz val="48"/>
      <color rgb="FFFF0000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78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ck">
        <color rgb="FF008000"/>
      </left>
      <right/>
      <top style="thick">
        <color rgb="FF008000"/>
      </top>
      <bottom/>
      <diagonal/>
    </border>
    <border>
      <left/>
      <right/>
      <top style="thick">
        <color rgb="FF008000"/>
      </top>
      <bottom/>
      <diagonal/>
    </border>
    <border>
      <left/>
      <right style="thick">
        <color rgb="FF008000"/>
      </right>
      <top style="thick">
        <color rgb="FF008000"/>
      </top>
      <bottom/>
      <diagonal/>
    </border>
    <border>
      <left style="thick">
        <color rgb="FF008000"/>
      </left>
      <right/>
      <top/>
      <bottom/>
      <diagonal/>
    </border>
    <border>
      <left/>
      <right style="thick">
        <color rgb="FF008000"/>
      </right>
      <top/>
      <bottom/>
      <diagonal/>
    </border>
    <border>
      <left style="thick">
        <color rgb="FF008000"/>
      </left>
      <right/>
      <top/>
      <bottom style="thick">
        <color rgb="FF008000"/>
      </bottom>
      <diagonal/>
    </border>
    <border>
      <left/>
      <right/>
      <top/>
      <bottom style="thick">
        <color rgb="FF008000"/>
      </bottom>
      <diagonal/>
    </border>
    <border>
      <left/>
      <right style="thick">
        <color rgb="FF008000"/>
      </right>
      <top/>
      <bottom style="thick">
        <color rgb="FF008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3" fillId="0" borderId="0" applyNumberFormat="0" applyFill="0" applyBorder="0" applyAlignment="0" applyProtection="0"/>
  </cellStyleXfs>
  <cellXfs count="26">
    <xf numFmtId="0" fontId="0" fillId="0" borderId="0" xfId="0"/>
    <xf numFmtId="0" fontId="19" fillId="34" borderId="18" xfId="0" applyFont="1" applyFill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 wrapText="1"/>
    </xf>
    <xf numFmtId="0" fontId="23" fillId="0" borderId="18" xfId="42" applyBorder="1" applyAlignment="1">
      <alignment horizontal="center" vertical="center" wrapText="1"/>
    </xf>
    <xf numFmtId="1" fontId="21" fillId="0" borderId="18" xfId="0" applyNumberFormat="1" applyFont="1" applyBorder="1" applyAlignment="1">
      <alignment horizontal="center" vertical="center" wrapText="1"/>
    </xf>
    <xf numFmtId="0" fontId="24" fillId="0" borderId="18" xfId="0" applyFont="1" applyBorder="1" applyAlignment="1">
      <alignment horizontal="right" vertical="center" wrapText="1"/>
    </xf>
    <xf numFmtId="0" fontId="0" fillId="0" borderId="0" xfId="0" applyAlignment="1">
      <alignment horizontal="center"/>
    </xf>
    <xf numFmtId="0" fontId="20" fillId="35" borderId="18" xfId="0" applyFont="1" applyFill="1" applyBorder="1" applyAlignment="1">
      <alignment horizontal="center" vertical="center" wrapText="1"/>
    </xf>
    <xf numFmtId="4" fontId="24" fillId="0" borderId="18" xfId="0" applyNumberFormat="1" applyFont="1" applyBorder="1" applyAlignment="1">
      <alignment horizontal="right" vertical="center" wrapText="1"/>
    </xf>
    <xf numFmtId="0" fontId="18" fillId="33" borderId="10" xfId="0" applyFont="1" applyFill="1" applyBorder="1" applyAlignment="1">
      <alignment horizontal="center" vertical="center" wrapText="1"/>
    </xf>
    <xf numFmtId="0" fontId="18" fillId="33" borderId="11" xfId="0" applyFont="1" applyFill="1" applyBorder="1" applyAlignment="1">
      <alignment horizontal="center" vertical="center" wrapText="1"/>
    </xf>
    <xf numFmtId="0" fontId="18" fillId="33" borderId="12" xfId="0" applyFont="1" applyFill="1" applyBorder="1" applyAlignment="1">
      <alignment horizontal="center" vertical="center" wrapText="1"/>
    </xf>
    <xf numFmtId="0" fontId="22" fillId="33" borderId="15" xfId="0" applyFont="1" applyFill="1" applyBorder="1" applyAlignment="1">
      <alignment horizontal="center" wrapText="1"/>
    </xf>
    <xf numFmtId="0" fontId="22" fillId="33" borderId="16" xfId="0" applyFont="1" applyFill="1" applyBorder="1" applyAlignment="1">
      <alignment horizontal="center" wrapText="1"/>
    </xf>
    <xf numFmtId="0" fontId="22" fillId="33" borderId="17" xfId="0" applyFont="1" applyFill="1" applyBorder="1" applyAlignment="1">
      <alignment horizontal="center" wrapText="1"/>
    </xf>
    <xf numFmtId="0" fontId="20" fillId="35" borderId="18" xfId="0" applyFont="1" applyFill="1" applyBorder="1" applyAlignment="1">
      <alignment vertical="center" wrapText="1"/>
    </xf>
    <xf numFmtId="0" fontId="21" fillId="35" borderId="18" xfId="0" applyFont="1" applyFill="1" applyBorder="1" applyAlignment="1">
      <alignment horizontal="center" vertical="center" wrapText="1"/>
    </xf>
    <xf numFmtId="0" fontId="23" fillId="35" borderId="18" xfId="42" applyFill="1" applyBorder="1" applyAlignment="1">
      <alignment horizontal="center" vertical="center" wrapText="1"/>
    </xf>
    <xf numFmtId="0" fontId="24" fillId="35" borderId="18" xfId="0" applyFont="1" applyFill="1" applyBorder="1" applyAlignment="1">
      <alignment horizontal="right" vertical="center" wrapText="1"/>
    </xf>
    <xf numFmtId="4" fontId="24" fillId="35" borderId="18" xfId="0" applyNumberFormat="1" applyFont="1" applyFill="1" applyBorder="1" applyAlignment="1">
      <alignment horizontal="right" vertical="center" wrapText="1"/>
    </xf>
    <xf numFmtId="0" fontId="21" fillId="35" borderId="18" xfId="0" applyFont="1" applyFill="1" applyBorder="1" applyAlignment="1">
      <alignment horizontal="right" vertical="center" wrapText="1"/>
    </xf>
    <xf numFmtId="1" fontId="21" fillId="35" borderId="18" xfId="0" applyNumberFormat="1" applyFont="1" applyFill="1" applyBorder="1" applyAlignment="1">
      <alignment horizontal="center" vertical="center" wrapText="1"/>
    </xf>
    <xf numFmtId="0" fontId="0" fillId="35" borderId="0" xfId="0" applyFill="1"/>
    <xf numFmtId="0" fontId="25" fillId="33" borderId="13" xfId="0" applyFont="1" applyFill="1" applyBorder="1" applyAlignment="1">
      <alignment horizontal="center" vertical="center" wrapText="1"/>
    </xf>
    <xf numFmtId="0" fontId="25" fillId="33" borderId="0" xfId="0" applyFont="1" applyFill="1" applyAlignment="1">
      <alignment horizontal="center" vertical="center" wrapText="1"/>
    </xf>
    <xf numFmtId="0" fontId="25" fillId="33" borderId="14" xfId="0" applyFont="1" applyFill="1" applyBorder="1" applyAlignment="1">
      <alignment horizontal="center" vertical="center" wrapText="1"/>
    </xf>
  </cellXfs>
  <cellStyles count="43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legamento ipertestuale" xfId="42" builtinId="8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95.110.158.186/FOTO%20DISPONIBILITA'/2023/140/Lemon%20p20%209+%20frutti.jpeg" TargetMode="External"/><Relationship Id="rId7" Type="http://schemas.openxmlformats.org/officeDocument/2006/relationships/hyperlink" Target="http://95.110.158.186/FOTO%20DISPONIBILITA'/2023/19/strelizia%20Nicolai%20p40%20.jpeg" TargetMode="External"/><Relationship Id="rId2" Type="http://schemas.openxmlformats.org/officeDocument/2006/relationships/hyperlink" Target="http://95.110.158.186/FOTO_WEBSHOP/LUGLIO_AGOSTO_SETTEMBRE/CITRUS/21/limone_citrus_limon_p24trelly_fc.jpg" TargetMode="External"/><Relationship Id="rId1" Type="http://schemas.openxmlformats.org/officeDocument/2006/relationships/hyperlink" Target="http://95.110.158.186/FOTO%20DISPONIBILITA'/2022/12/lemon%20p19%20pyramide.jpg" TargetMode="External"/><Relationship Id="rId6" Type="http://schemas.openxmlformats.org/officeDocument/2006/relationships/hyperlink" Target="http://95.110.158.186/FOTO%20DISPONIBILITA'/2023/146/araucaria%20p22.jpeg" TargetMode="External"/><Relationship Id="rId5" Type="http://schemas.openxmlformats.org/officeDocument/2006/relationships/hyperlink" Target="http://95.110.158.186/FOTO_WEBSHOP/OTTOBRE_NOVEMBRE_DICEMBRE/OLEA/112/olea_p30spiral_fc_se.jpg" TargetMode="External"/><Relationship Id="rId4" Type="http://schemas.openxmlformats.org/officeDocument/2006/relationships/hyperlink" Target="http://95.110.158.186/FOTO%20DISPONIBILITA'/2023/14/lima%20rossa%20p26.jpe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12"/>
  <sheetViews>
    <sheetView showGridLines="0" tabSelected="1" topLeftCell="A2" zoomScale="80" zoomScaleNormal="80" workbookViewId="0">
      <selection activeCell="A4" sqref="A4:V4"/>
    </sheetView>
  </sheetViews>
  <sheetFormatPr defaultRowHeight="15" x14ac:dyDescent="0.25"/>
  <cols>
    <col min="1" max="1" width="9.42578125" bestFit="1" customWidth="1"/>
    <col min="2" max="2" width="14.28515625" style="6" bestFit="1" customWidth="1"/>
    <col min="3" max="3" width="11.28515625" bestFit="1" customWidth="1"/>
    <col min="4" max="4" width="11.7109375" bestFit="1" customWidth="1"/>
    <col min="5" max="5" width="16.140625" bestFit="1" customWidth="1"/>
    <col min="6" max="6" width="36.5703125" bestFit="1" customWidth="1"/>
    <col min="7" max="7" width="20.28515625" bestFit="1" customWidth="1"/>
    <col min="8" max="8" width="5" bestFit="1" customWidth="1"/>
    <col min="9" max="9" width="27.28515625" bestFit="1" customWidth="1"/>
    <col min="10" max="10" width="8.5703125" bestFit="1" customWidth="1"/>
    <col min="11" max="11" width="7" bestFit="1" customWidth="1"/>
    <col min="12" max="12" width="9.28515625" bestFit="1" customWidth="1"/>
    <col min="13" max="13" width="12.140625" bestFit="1" customWidth="1"/>
    <col min="14" max="14" width="6.7109375" bestFit="1" customWidth="1"/>
    <col min="15" max="15" width="7.7109375" bestFit="1" customWidth="1"/>
    <col min="16" max="16" width="36.5703125" bestFit="1" customWidth="1"/>
    <col min="17" max="18" width="36.5703125" customWidth="1"/>
    <col min="19" max="19" width="19.140625" bestFit="1" customWidth="1"/>
    <col min="20" max="20" width="9.85546875" bestFit="1" customWidth="1"/>
    <col min="21" max="21" width="20.5703125" bestFit="1" customWidth="1"/>
    <col min="22" max="22" width="36.5703125" bestFit="1" customWidth="1"/>
  </cols>
  <sheetData>
    <row r="1" spans="1:22" ht="15.75" thickBot="1" x14ac:dyDescent="0.3"/>
    <row r="2" spans="1:22" ht="15.75" thickTop="1" x14ac:dyDescent="0.25">
      <c r="A2" s="9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1"/>
    </row>
    <row r="3" spans="1:22" ht="75.75" customHeight="1" x14ac:dyDescent="0.25">
      <c r="A3" s="23" t="s">
        <v>58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5"/>
    </row>
    <row r="4" spans="1:22" ht="15.75" thickBot="1" x14ac:dyDescent="0.3">
      <c r="A4" s="12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4"/>
    </row>
    <row r="5" spans="1:22" ht="60" customHeight="1" thickTop="1" x14ac:dyDescent="0.25">
      <c r="A5" s="1" t="s">
        <v>0</v>
      </c>
      <c r="B5" s="1" t="s">
        <v>1</v>
      </c>
      <c r="C5" s="1" t="s">
        <v>2</v>
      </c>
      <c r="D5" s="1" t="s">
        <v>3</v>
      </c>
      <c r="E5" s="1" t="s">
        <v>4</v>
      </c>
      <c r="F5" s="1" t="s">
        <v>5</v>
      </c>
      <c r="G5" s="1" t="s">
        <v>6</v>
      </c>
      <c r="H5" s="1" t="s">
        <v>7</v>
      </c>
      <c r="I5" s="1" t="s">
        <v>8</v>
      </c>
      <c r="J5" s="1" t="s">
        <v>9</v>
      </c>
      <c r="K5" s="1" t="s">
        <v>10</v>
      </c>
      <c r="L5" s="1" t="s">
        <v>11</v>
      </c>
      <c r="M5" s="1" t="s">
        <v>12</v>
      </c>
      <c r="N5" s="1" t="s">
        <v>13</v>
      </c>
      <c r="O5" s="1" t="s">
        <v>14</v>
      </c>
      <c r="P5" s="1" t="s">
        <v>15</v>
      </c>
      <c r="Q5" s="1" t="s">
        <v>54</v>
      </c>
      <c r="R5" s="1" t="s">
        <v>55</v>
      </c>
      <c r="S5" s="1" t="s">
        <v>16</v>
      </c>
      <c r="T5" s="1" t="s">
        <v>17</v>
      </c>
      <c r="U5" s="1" t="s">
        <v>18</v>
      </c>
      <c r="V5" s="1" t="s">
        <v>19</v>
      </c>
    </row>
    <row r="6" spans="1:22" s="22" customFormat="1" ht="60" customHeight="1" x14ac:dyDescent="0.25">
      <c r="A6" s="15" t="s">
        <v>20</v>
      </c>
      <c r="B6" s="7">
        <v>12</v>
      </c>
      <c r="C6" s="16"/>
      <c r="D6" s="17" t="s">
        <v>21</v>
      </c>
      <c r="E6" s="16" t="s">
        <v>24</v>
      </c>
      <c r="F6" s="16" t="s">
        <v>22</v>
      </c>
      <c r="G6" s="16" t="s">
        <v>25</v>
      </c>
      <c r="H6" s="16">
        <v>19</v>
      </c>
      <c r="I6" s="16" t="s">
        <v>23</v>
      </c>
      <c r="J6" s="16" t="s">
        <v>26</v>
      </c>
      <c r="K6" s="16">
        <v>1</v>
      </c>
      <c r="L6" s="16">
        <v>21</v>
      </c>
      <c r="M6" s="16">
        <v>21</v>
      </c>
      <c r="N6" s="16">
        <v>3</v>
      </c>
      <c r="O6" s="16">
        <v>63</v>
      </c>
      <c r="P6" s="18">
        <v>14.65</v>
      </c>
      <c r="Q6" s="19">
        <v>15.584544695071012</v>
      </c>
      <c r="R6" s="19">
        <v>16.374018379281541</v>
      </c>
      <c r="S6" s="16"/>
      <c r="T6" s="20">
        <f t="shared" ref="T6:T8" si="0">S6/O6</f>
        <v>0</v>
      </c>
      <c r="U6" s="21">
        <v>7436930526526</v>
      </c>
      <c r="V6" s="16" t="s">
        <v>27</v>
      </c>
    </row>
    <row r="7" spans="1:22" s="22" customFormat="1" ht="60" customHeight="1" x14ac:dyDescent="0.25">
      <c r="A7" s="15" t="s">
        <v>20</v>
      </c>
      <c r="B7" s="7">
        <v>21</v>
      </c>
      <c r="C7" s="16"/>
      <c r="D7" s="17" t="s">
        <v>21</v>
      </c>
      <c r="E7" s="16" t="s">
        <v>32</v>
      </c>
      <c r="F7" s="16" t="s">
        <v>22</v>
      </c>
      <c r="G7" s="16" t="s">
        <v>31</v>
      </c>
      <c r="H7" s="16">
        <v>24</v>
      </c>
      <c r="I7" s="16" t="s">
        <v>30</v>
      </c>
      <c r="J7" s="16">
        <v>90</v>
      </c>
      <c r="K7" s="16">
        <v>1</v>
      </c>
      <c r="L7" s="16">
        <v>15</v>
      </c>
      <c r="M7" s="16">
        <v>15</v>
      </c>
      <c r="N7" s="16">
        <v>2</v>
      </c>
      <c r="O7" s="16">
        <v>30</v>
      </c>
      <c r="P7" s="18">
        <v>23.5</v>
      </c>
      <c r="Q7" s="19">
        <v>24.970175438596492</v>
      </c>
      <c r="R7" s="19"/>
      <c r="S7" s="16"/>
      <c r="T7" s="20">
        <f t="shared" si="0"/>
        <v>0</v>
      </c>
      <c r="U7" s="21">
        <v>7436930516503</v>
      </c>
      <c r="V7" s="16" t="s">
        <v>33</v>
      </c>
    </row>
    <row r="8" spans="1:22" s="22" customFormat="1" ht="60" customHeight="1" x14ac:dyDescent="0.25">
      <c r="A8" s="15" t="s">
        <v>20</v>
      </c>
      <c r="B8" s="7">
        <v>140</v>
      </c>
      <c r="C8" s="16"/>
      <c r="D8" s="17" t="s">
        <v>21</v>
      </c>
      <c r="E8" s="16" t="s">
        <v>34</v>
      </c>
      <c r="F8" s="16" t="s">
        <v>35</v>
      </c>
      <c r="G8" s="16" t="s">
        <v>31</v>
      </c>
      <c r="H8" s="16">
        <v>20</v>
      </c>
      <c r="I8" s="16" t="s">
        <v>28</v>
      </c>
      <c r="J8" s="16" t="s">
        <v>29</v>
      </c>
      <c r="K8" s="16">
        <v>1</v>
      </c>
      <c r="L8" s="16">
        <v>17</v>
      </c>
      <c r="M8" s="16">
        <v>17</v>
      </c>
      <c r="N8" s="16">
        <v>3</v>
      </c>
      <c r="O8" s="16">
        <v>51</v>
      </c>
      <c r="P8" s="18">
        <v>16.5</v>
      </c>
      <c r="Q8" s="19">
        <v>17.5468524251806</v>
      </c>
      <c r="R8" s="19">
        <v>18.49422084623323</v>
      </c>
      <c r="S8" s="16"/>
      <c r="T8" s="20">
        <f t="shared" si="0"/>
        <v>0</v>
      </c>
      <c r="U8" s="21">
        <v>7436930510594</v>
      </c>
      <c r="V8" s="16" t="s">
        <v>36</v>
      </c>
    </row>
    <row r="9" spans="1:22" s="22" customFormat="1" ht="60" customHeight="1" x14ac:dyDescent="0.25">
      <c r="A9" s="15" t="s">
        <v>20</v>
      </c>
      <c r="B9" s="7">
        <v>14</v>
      </c>
      <c r="C9" s="16"/>
      <c r="D9" s="17" t="s">
        <v>21</v>
      </c>
      <c r="E9" s="16" t="s">
        <v>42</v>
      </c>
      <c r="F9" s="16" t="s">
        <v>37</v>
      </c>
      <c r="G9" s="16" t="s">
        <v>31</v>
      </c>
      <c r="H9" s="16">
        <v>26</v>
      </c>
      <c r="I9" s="16" t="s">
        <v>40</v>
      </c>
      <c r="J9" s="16" t="s">
        <v>41</v>
      </c>
      <c r="K9" s="16">
        <v>1</v>
      </c>
      <c r="L9" s="16">
        <v>20</v>
      </c>
      <c r="M9" s="16">
        <v>20</v>
      </c>
      <c r="N9" s="16">
        <v>1</v>
      </c>
      <c r="O9" s="16">
        <v>20</v>
      </c>
      <c r="P9" s="18">
        <v>22.6</v>
      </c>
      <c r="Q9" s="19">
        <v>24.089473684210528</v>
      </c>
      <c r="R9" s="19"/>
      <c r="S9" s="16"/>
      <c r="T9" s="20">
        <f t="shared" ref="T9" si="1">S9/O9</f>
        <v>0</v>
      </c>
      <c r="U9" s="21">
        <v>4738472315693</v>
      </c>
      <c r="V9" s="16" t="s">
        <v>43</v>
      </c>
    </row>
    <row r="10" spans="1:22" s="22" customFormat="1" ht="60" customHeight="1" x14ac:dyDescent="0.25">
      <c r="A10" s="15" t="s">
        <v>20</v>
      </c>
      <c r="B10" s="7">
        <v>112</v>
      </c>
      <c r="C10" s="16"/>
      <c r="D10" s="17" t="s">
        <v>21</v>
      </c>
      <c r="E10" s="16" t="s">
        <v>46</v>
      </c>
      <c r="F10" s="16" t="s">
        <v>44</v>
      </c>
      <c r="G10" s="16"/>
      <c r="H10" s="16">
        <v>30</v>
      </c>
      <c r="I10" s="16" t="s">
        <v>45</v>
      </c>
      <c r="J10" s="16" t="s">
        <v>47</v>
      </c>
      <c r="K10" s="16">
        <v>1</v>
      </c>
      <c r="L10" s="16">
        <v>8</v>
      </c>
      <c r="M10" s="16">
        <v>8</v>
      </c>
      <c r="N10" s="16">
        <v>2</v>
      </c>
      <c r="O10" s="16">
        <v>16</v>
      </c>
      <c r="P10" s="18">
        <v>28.5</v>
      </c>
      <c r="Q10" s="19">
        <v>30.35</v>
      </c>
      <c r="R10" s="19"/>
      <c r="S10" s="16"/>
      <c r="T10" s="20">
        <f t="shared" ref="T10:T11" si="2">S10/O10</f>
        <v>0</v>
      </c>
      <c r="U10" s="21">
        <v>7436930640611</v>
      </c>
      <c r="V10" s="16" t="s">
        <v>48</v>
      </c>
    </row>
    <row r="11" spans="1:22" s="22" customFormat="1" ht="60" customHeight="1" x14ac:dyDescent="0.25">
      <c r="A11" s="15" t="s">
        <v>38</v>
      </c>
      <c r="B11" s="7">
        <v>19</v>
      </c>
      <c r="C11" s="16"/>
      <c r="D11" s="3" t="s">
        <v>21</v>
      </c>
      <c r="E11" s="2" t="s">
        <v>56</v>
      </c>
      <c r="F11" s="16" t="s">
        <v>50</v>
      </c>
      <c r="G11" s="16"/>
      <c r="H11" s="16">
        <v>40</v>
      </c>
      <c r="I11" s="16" t="s">
        <v>49</v>
      </c>
      <c r="J11" s="2">
        <v>180</v>
      </c>
      <c r="K11" s="2">
        <v>1</v>
      </c>
      <c r="L11" s="2">
        <v>5</v>
      </c>
      <c r="M11" s="2">
        <v>5</v>
      </c>
      <c r="N11" s="2">
        <v>1</v>
      </c>
      <c r="O11" s="2">
        <v>5</v>
      </c>
      <c r="P11" s="5">
        <v>36.57</v>
      </c>
      <c r="Q11" s="8">
        <v>39.394736842105267</v>
      </c>
      <c r="R11" s="19"/>
      <c r="S11" s="16"/>
      <c r="T11" s="20">
        <f t="shared" si="2"/>
        <v>0</v>
      </c>
      <c r="U11" s="4">
        <v>7436930813893</v>
      </c>
      <c r="V11" s="2" t="s">
        <v>57</v>
      </c>
    </row>
    <row r="12" spans="1:22" s="22" customFormat="1" ht="60" customHeight="1" x14ac:dyDescent="0.25">
      <c r="A12" s="15" t="s">
        <v>38</v>
      </c>
      <c r="B12" s="7">
        <v>146</v>
      </c>
      <c r="C12" s="16"/>
      <c r="D12" s="17" t="s">
        <v>21</v>
      </c>
      <c r="E12" s="16" t="s">
        <v>51</v>
      </c>
      <c r="F12" s="16" t="s">
        <v>52</v>
      </c>
      <c r="G12" s="16"/>
      <c r="H12" s="16">
        <v>22</v>
      </c>
      <c r="I12" s="16" t="s">
        <v>49</v>
      </c>
      <c r="J12" s="16" t="s">
        <v>39</v>
      </c>
      <c r="K12" s="16">
        <v>1</v>
      </c>
      <c r="L12" s="16">
        <v>27</v>
      </c>
      <c r="M12" s="16">
        <v>27</v>
      </c>
      <c r="N12" s="16">
        <v>2</v>
      </c>
      <c r="O12" s="16">
        <v>54</v>
      </c>
      <c r="P12" s="18">
        <v>7.5</v>
      </c>
      <c r="Q12" s="19">
        <v>8.0688109161793378</v>
      </c>
      <c r="R12" s="19"/>
      <c r="S12" s="16"/>
      <c r="T12" s="20">
        <f t="shared" ref="T12" si="3">S12/O12</f>
        <v>0</v>
      </c>
      <c r="U12" s="21">
        <v>7436930069030</v>
      </c>
      <c r="V12" s="16" t="s">
        <v>53</v>
      </c>
    </row>
  </sheetData>
  <mergeCells count="3">
    <mergeCell ref="A2:V2"/>
    <mergeCell ref="A3:V3"/>
    <mergeCell ref="A4:V4"/>
  </mergeCells>
  <hyperlinks>
    <hyperlink ref="D6" r:id="rId1" display="http://95.110.158.186/FOTO DISPONIBILITA'/2022/12/lemon p19 pyramide.jpg" xr:uid="{00000000-0004-0000-0000-000001000000}"/>
    <hyperlink ref="D7" r:id="rId2" display="http://95.110.158.186/FOTO_WEBSHOP/LUGLIO_AGOSTO_SETTEMBRE/CITRUS/21/limone_citrus_limon_p24trelly_fc.jpg" xr:uid="{00000000-0004-0000-0000-000006000000}"/>
    <hyperlink ref="D8" r:id="rId3" display="http://95.110.158.186/FOTO DISPONIBILITA'/2023/140/Lemon p20 9+ frutti.jpeg" xr:uid="{00000000-0004-0000-0000-000008000000}"/>
    <hyperlink ref="D9" r:id="rId4" display="http://95.110.158.186/FOTO DISPONIBILITA'/2023/14/lima rossa p26.jpeg" xr:uid="{00000000-0004-0000-0000-000054000000}"/>
    <hyperlink ref="D10" r:id="rId5" display="http://95.110.158.186/FOTO_WEBSHOP/OTTOBRE_NOVEMBRE_DICEMBRE/OLEA/112/olea_p30spiral_fc_se.jpg" xr:uid="{00000000-0004-0000-0000-000084000000}"/>
    <hyperlink ref="D12" r:id="rId6" display="http://95.110.158.186/FOTO DISPONIBILITA'/2023/146/araucaria p22.jpeg" xr:uid="{00000000-0004-0000-0000-0000EE000000}"/>
    <hyperlink ref="D11" r:id="rId7" display="http://95.110.158.186/FOTO DISPONIBILITA'/2023/19/strelizia Nicolai p40 .jpeg" xr:uid="{A29A51D3-4362-4978-81C1-448E2AB1C57D}"/>
  </hyperlinks>
  <printOptions horizontalCentered="1" verticalCentered="1"/>
  <pageMargins left="0.15748031496062992" right="0.15748031496062992" top="0.19685039370078741" bottom="0.19685039370078741" header="0.11811023622047245" footer="0.11811023622047245"/>
  <pageSetup paperSize="9" scale="39" fitToHeight="15" orientation="landscape"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WE-DS-Products-07-09-2023 (16)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Erika</dc:creator>
  <cp:lastModifiedBy>Utente</cp:lastModifiedBy>
  <cp:lastPrinted>2023-09-08T06:20:23Z</cp:lastPrinted>
  <dcterms:created xsi:type="dcterms:W3CDTF">2023-09-07T13:37:26Z</dcterms:created>
  <dcterms:modified xsi:type="dcterms:W3CDTF">2023-09-11T10:26:15Z</dcterms:modified>
</cp:coreProperties>
</file>